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862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X30" i="1" l="1"/>
  <c r="X19" i="1"/>
  <c r="X41" i="1" s="1"/>
  <c r="V30" i="1"/>
  <c r="V19" i="1"/>
  <c r="V41" i="1" s="1"/>
  <c r="R30" i="1"/>
  <c r="R19" i="1"/>
  <c r="N30" i="1"/>
  <c r="N19" i="1"/>
  <c r="N41" i="1" s="1"/>
  <c r="M19" i="1"/>
  <c r="M41" i="1" s="1"/>
  <c r="R41" i="1" l="1"/>
</calcChain>
</file>

<file path=xl/sharedStrings.xml><?xml version="1.0" encoding="utf-8"?>
<sst xmlns="http://schemas.openxmlformats.org/spreadsheetml/2006/main" count="34" uniqueCount="20">
  <si>
    <t>Concepto</t>
  </si>
  <si>
    <t xml:space="preserve">1. GASTO NO ETIQUETADO ( 1 = A+B+C+D+E+F+G+H+I)                                                                                                                                                         </t>
  </si>
  <si>
    <t xml:space="preserve">  A.SERVICIOS PERSONALES                                                                                                                                                                                </t>
  </si>
  <si>
    <t xml:space="preserve">  B.MATERIALES Y SUMINISTROS                                                                                                                                                                            </t>
  </si>
  <si>
    <t xml:space="preserve">  C.SERVICIOS GENERALES                                                                                                                                                                                 </t>
  </si>
  <si>
    <t xml:space="preserve">  D.TRANSFERENCIAS, ASIGNACIONES, SUBSIDIOS Y OTRAS AYUDAS                                                                                                                                              </t>
  </si>
  <si>
    <t xml:space="preserve">  E.BIENES MUEBLES, INMUEBLES E INTANGIBLES                                                                                                                                                             </t>
  </si>
  <si>
    <t xml:space="preserve">  F.INVERSION PUBLICA                                                                                                                                                                                   </t>
  </si>
  <si>
    <t xml:space="preserve">  G.INVERSIONES FINANCIERAS Y OTRAS PROVISIONES                                                                                                                                                         </t>
  </si>
  <si>
    <t xml:space="preserve">  H.PARTICIPACIONES Y APORTACIONES                                                                                                                                                                      </t>
  </si>
  <si>
    <t xml:space="preserve">  I.DEUDA PUBLICA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</si>
  <si>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</si>
  <si>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2. GASTO ETIQUETADO ( 2 = A+B+C+D+E+F+G+H+I)                                                                                                                                                            </t>
  </si>
  <si>
    <t xml:space="preserve">3. TOTAL DE EGRESOS PROYECTADOS ( 3 = 1+ 2 )                                                                                                                                                            </t>
  </si>
  <si>
    <t/>
  </si>
  <si>
    <t>Municipio de Nogales</t>
  </si>
  <si>
    <t>Resultados de Egresos-LDF</t>
  </si>
  <si>
    <t>(PESOS)</t>
  </si>
  <si>
    <t>(CIFRAS NOMINALES)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</si>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</sst>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9.75"/>
      <color rgb="FF000000"/>
      <name val="Times New Roman"/>
    </font>
    <font>
      <b/>
      <sz val="8"/>
      <color rgb="FF000000"/>
      <name val="Tahoma"/>
    </font>
    <font>
      <b/>
      <sz val="9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Tahoma"/>
    </font>
    <font>
      <b/>
      <sz val="8"/>
      <color rgb="FFFFFFFF"/>
      <name val="Tahoma"/>
    </font>
    <font>
      <sz val="14.25"/>
      <color rgb="FF000000"/>
      <name val="Tahoma"/>
    </font>
    <font>
      <sz val="12"/>
      <color rgb="FF000000"/>
      <name val="Tahoma"/>
    </font>
    <font>
      <b/>
      <sz val="12"/>
      <color rgb="FF000000"/>
      <name val="Tahoma"/>
    </font>
    <font>
      <sz val="8"/>
      <color rgb="FFFFFFFF"/>
      <name val="Tahoma"/>
    </font>
    <font>
      <b/>
      <sz val="8"/>
      <color rgb="FF000000"/>
      <name val="Tahoma"/>
    </font>
    <font>
      <b/>
      <sz val="9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Tahoma"/>
    </font>
    <font>
      <sz val="9.75"/>
      <color rgb="FFFFFFFF"/>
      <name val="Times New Roman"/>
    </font>
  </fonts>
  <fills count="19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2" fillId="13" borderId="12" xfId="0" applyFont="1" applyFill="1" applyBorder="1" applyAlignment="1">
      <alignment horizontal="center" vertical="center" wrapText="1"/>
    </xf>
    <xf numFmtId="4" fontId="13" fillId="14" borderId="13" xfId="0" applyNumberFormat="1" applyFont="1" applyFill="1" applyBorder="1" applyAlignment="1">
      <alignment horizontal="center" vertical="center" wrapText="1"/>
    </xf>
    <xf numFmtId="4" fontId="14" fillId="15" borderId="14" xfId="0" applyNumberFormat="1" applyFont="1" applyFill="1" applyBorder="1" applyAlignment="1">
      <alignment horizontal="center" vertical="center" wrapText="1"/>
    </xf>
    <xf numFmtId="4" fontId="15" fillId="16" borderId="15" xfId="0" applyNumberFormat="1" applyFont="1" applyFill="1" applyBorder="1" applyAlignment="1">
      <alignment horizontal="center" vertical="center" wrapText="1"/>
    </xf>
    <xf numFmtId="4" fontId="16" fillId="17" borderId="16" xfId="0" applyNumberFormat="1" applyFont="1" applyFill="1" applyBorder="1" applyAlignment="1">
      <alignment horizontal="center" vertical="center" wrapText="1"/>
    </xf>
    <xf numFmtId="4" fontId="15" fillId="16" borderId="15" xfId="0" applyNumberFormat="1" applyFont="1" applyFill="1" applyBorder="1" applyAlignment="1">
      <alignment horizontal="center" vertical="center" wrapText="1"/>
    </xf>
    <xf numFmtId="4" fontId="14" fillId="15" borderId="14" xfId="0" applyNumberFormat="1" applyFont="1" applyFill="1" applyBorder="1" applyAlignment="1">
      <alignment horizontal="center" vertical="center" wrapText="1"/>
    </xf>
    <xf numFmtId="4" fontId="13" fillId="14" borderId="13" xfId="0" applyNumberFormat="1" applyFont="1" applyFill="1" applyBorder="1" applyAlignment="1">
      <alignment horizontal="center" vertical="center" wrapText="1"/>
    </xf>
    <xf numFmtId="4" fontId="16" fillId="17" borderId="16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4" fontId="13" fillId="14" borderId="18" xfId="0" applyNumberFormat="1" applyFont="1" applyFill="1" applyBorder="1" applyAlignment="1">
      <alignment horizontal="center" vertical="center" wrapText="1"/>
    </xf>
    <xf numFmtId="4" fontId="13" fillId="14" borderId="19" xfId="0" applyNumberFormat="1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3" fillId="14" borderId="17" xfId="0" applyNumberFormat="1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22" fontId="11" fillId="12" borderId="11" xfId="0" applyNumberFormat="1" applyFont="1" applyFill="1" applyBorder="1" applyAlignment="1">
      <alignment horizontal="right" vertical="top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right" vertical="top" wrapText="1"/>
    </xf>
    <xf numFmtId="49" fontId="6" fillId="7" borderId="6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771525" cy="733425"/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16</xdr:col>
      <xdr:colOff>0</xdr:colOff>
      <xdr:row>3</xdr:row>
      <xdr:rowOff>0</xdr:rowOff>
    </xdr:from>
    <xdr:ext cx="781050" cy="733425"/>
    <xdr:pic>
      <xdr:nvPicPr>
        <xdr:cNvPr id="5" name="Picture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tabSelected="1" workbookViewId="0">
      <selection activeCell="N23" sqref="N23:Q23"/>
    </sheetView>
  </sheetViews>
  <sheetFormatPr baseColWidth="10" defaultRowHeight="15" x14ac:dyDescent="0.25"/>
  <cols>
    <col min="1" max="1" width="0.28515625" customWidth="1"/>
    <col min="2" max="2" width="14.140625" customWidth="1"/>
    <col min="3" max="3" width="11.5703125" customWidth="1"/>
    <col min="4" max="4" width="8.140625" customWidth="1"/>
    <col min="5" max="5" width="0.140625" customWidth="1"/>
    <col min="6" max="6" width="0.5703125" customWidth="1"/>
    <col min="7" max="7" width="25.5703125" customWidth="1"/>
    <col min="8" max="8" width="3.7109375" customWidth="1"/>
    <col min="9" max="9" width="3.42578125" hidden="1" customWidth="1"/>
    <col min="10" max="10" width="5.7109375" hidden="1" customWidth="1"/>
    <col min="11" max="11" width="1.42578125" hidden="1" customWidth="1"/>
    <col min="12" max="12" width="1.28515625" hidden="1" customWidth="1"/>
    <col min="13" max="13" width="16.140625" customWidth="1"/>
    <col min="14" max="14" width="2.140625" customWidth="1"/>
    <col min="15" max="15" width="1.7109375" customWidth="1"/>
    <col min="16" max="16" width="8.85546875" customWidth="1"/>
    <col min="17" max="17" width="3.42578125" customWidth="1"/>
    <col min="18" max="18" width="8.28515625" customWidth="1"/>
    <col min="19" max="19" width="0.28515625" customWidth="1"/>
    <col min="20" max="20" width="7" customWidth="1"/>
    <col min="21" max="21" width="0.7109375" customWidth="1"/>
    <col min="22" max="22" width="3.7109375" customWidth="1"/>
    <col min="23" max="23" width="13.5703125" customWidth="1"/>
    <col min="24" max="24" width="4.85546875" customWidth="1"/>
    <col min="25" max="25" width="9" customWidth="1"/>
    <col min="26" max="26" width="3.85546875" customWidth="1"/>
  </cols>
  <sheetData>
    <row r="1" spans="1:25" ht="14.25" customHeight="1" x14ac:dyDescent="0.25">
      <c r="G1" s="17" t="s">
        <v>15</v>
      </c>
      <c r="H1" s="17"/>
      <c r="I1" s="17"/>
      <c r="J1" s="17"/>
      <c r="K1" s="17"/>
      <c r="L1" s="17"/>
      <c r="M1" s="17"/>
      <c r="N1" s="17"/>
      <c r="O1" s="17"/>
    </row>
    <row r="2" spans="1:25" ht="4.5" customHeight="1" x14ac:dyDescent="0.25">
      <c r="G2" s="17"/>
      <c r="H2" s="17"/>
      <c r="I2" s="17"/>
      <c r="J2" s="17"/>
      <c r="K2" s="17"/>
      <c r="L2" s="17"/>
      <c r="M2" s="17"/>
      <c r="N2" s="17"/>
      <c r="O2" s="17"/>
      <c r="U2" s="10"/>
      <c r="V2" s="10"/>
      <c r="W2" s="10"/>
      <c r="X2" s="10"/>
    </row>
    <row r="3" spans="1:25" ht="1.5" customHeight="1" x14ac:dyDescent="0.25">
      <c r="U3" s="10"/>
      <c r="V3" s="10"/>
      <c r="W3" s="10"/>
      <c r="X3" s="10"/>
    </row>
    <row r="4" spans="1:25" ht="10.5" customHeight="1" x14ac:dyDescent="0.25">
      <c r="C4" s="15"/>
      <c r="G4" s="10" t="s">
        <v>16</v>
      </c>
      <c r="H4" s="10"/>
      <c r="I4" s="10"/>
      <c r="J4" s="10"/>
      <c r="K4" s="10"/>
      <c r="L4" s="10"/>
      <c r="M4" s="10"/>
      <c r="N4" s="10"/>
      <c r="O4" s="10"/>
      <c r="Q4" s="15"/>
      <c r="R4" s="15"/>
      <c r="U4" s="10"/>
      <c r="V4" s="10"/>
      <c r="W4" s="10"/>
      <c r="X4" s="10"/>
    </row>
    <row r="5" spans="1:25" ht="1.5" customHeight="1" x14ac:dyDescent="0.25">
      <c r="C5" s="15"/>
      <c r="G5" s="10"/>
      <c r="H5" s="10"/>
      <c r="I5" s="10"/>
      <c r="J5" s="10"/>
      <c r="K5" s="10"/>
      <c r="L5" s="10"/>
      <c r="M5" s="10"/>
      <c r="N5" s="10"/>
      <c r="O5" s="10"/>
      <c r="Q5" s="15"/>
      <c r="R5" s="15"/>
    </row>
    <row r="6" spans="1:25" ht="4.5" customHeight="1" x14ac:dyDescent="0.25">
      <c r="C6" s="15"/>
      <c r="G6" s="10"/>
      <c r="H6" s="10"/>
      <c r="I6" s="10"/>
      <c r="J6" s="10"/>
      <c r="K6" s="10"/>
      <c r="L6" s="10"/>
      <c r="M6" s="10"/>
      <c r="N6" s="10"/>
      <c r="O6" s="10"/>
      <c r="Q6" s="15"/>
      <c r="R6" s="15"/>
      <c r="U6" s="10"/>
      <c r="V6" s="10"/>
      <c r="W6" s="10"/>
      <c r="X6" s="10"/>
    </row>
    <row r="7" spans="1:25" ht="1.5" customHeight="1" x14ac:dyDescent="0.25">
      <c r="C7" s="15"/>
      <c r="Q7" s="15"/>
      <c r="R7" s="15"/>
      <c r="U7" s="10"/>
      <c r="V7" s="10"/>
      <c r="W7" s="10"/>
      <c r="X7" s="10"/>
    </row>
    <row r="8" spans="1:25" ht="10.5" customHeight="1" x14ac:dyDescent="0.25">
      <c r="C8" s="15"/>
      <c r="G8" s="10" t="s">
        <v>14</v>
      </c>
      <c r="H8" s="10"/>
      <c r="I8" s="10"/>
      <c r="J8" s="10"/>
      <c r="K8" s="10"/>
      <c r="L8" s="10"/>
      <c r="M8" s="10"/>
      <c r="N8" s="10"/>
      <c r="O8" s="10"/>
      <c r="Q8" s="15"/>
      <c r="R8" s="15"/>
      <c r="U8" s="10"/>
      <c r="V8" s="10"/>
      <c r="W8" s="10"/>
      <c r="X8" s="10"/>
    </row>
    <row r="9" spans="1:25" ht="3.75" customHeight="1" x14ac:dyDescent="0.25">
      <c r="C9" s="15"/>
      <c r="G9" s="10"/>
      <c r="H9" s="10"/>
      <c r="I9" s="10"/>
      <c r="J9" s="10"/>
      <c r="K9" s="10"/>
      <c r="L9" s="10"/>
      <c r="M9" s="10"/>
      <c r="N9" s="10"/>
      <c r="O9" s="10"/>
      <c r="Q9" s="15"/>
      <c r="R9" s="15"/>
    </row>
    <row r="10" spans="1:25" ht="13.5" customHeight="1" x14ac:dyDescent="0.25">
      <c r="C10" s="15"/>
      <c r="G10" s="10" t="s">
        <v>14</v>
      </c>
      <c r="H10" s="10"/>
      <c r="I10" s="10"/>
      <c r="J10" s="10"/>
      <c r="K10" s="10"/>
      <c r="L10" s="10"/>
      <c r="M10" s="10"/>
      <c r="N10" s="10"/>
      <c r="O10" s="10"/>
      <c r="Q10" s="15"/>
      <c r="R10" s="15"/>
      <c r="U10" s="10"/>
      <c r="V10" s="10"/>
      <c r="W10" s="10"/>
      <c r="X10" s="10"/>
    </row>
    <row r="11" spans="1:25" ht="3" customHeight="1" x14ac:dyDescent="0.25">
      <c r="C11" s="15"/>
      <c r="G11" s="18" t="s">
        <v>17</v>
      </c>
      <c r="H11" s="18"/>
      <c r="I11" s="18"/>
      <c r="J11" s="18"/>
      <c r="K11" s="18"/>
      <c r="L11" s="18"/>
      <c r="M11" s="18"/>
      <c r="N11" s="18"/>
      <c r="O11" s="18"/>
      <c r="Q11" s="15"/>
      <c r="R11" s="15"/>
      <c r="U11" s="10"/>
      <c r="V11" s="10"/>
      <c r="W11" s="10"/>
      <c r="X11" s="10"/>
    </row>
    <row r="12" spans="1:25" ht="9" customHeight="1" x14ac:dyDescent="0.25">
      <c r="C12" s="15"/>
      <c r="G12" s="18"/>
      <c r="H12" s="18"/>
      <c r="I12" s="18"/>
      <c r="J12" s="18"/>
      <c r="K12" s="18"/>
      <c r="L12" s="18"/>
      <c r="M12" s="18"/>
      <c r="N12" s="18"/>
      <c r="O12" s="18"/>
      <c r="Q12" s="15"/>
      <c r="R12" s="15"/>
    </row>
    <row r="13" spans="1:25" ht="4.5" customHeight="1" x14ac:dyDescent="0.25">
      <c r="G13" s="18"/>
      <c r="H13" s="18"/>
      <c r="I13" s="18"/>
      <c r="J13" s="18"/>
      <c r="K13" s="18"/>
      <c r="L13" s="18"/>
      <c r="M13" s="18"/>
      <c r="N13" s="18"/>
      <c r="O13" s="18"/>
    </row>
    <row r="14" spans="1:25" ht="16.5" customHeight="1" x14ac:dyDescent="0.25">
      <c r="G14" s="18" t="s">
        <v>18</v>
      </c>
      <c r="H14" s="18"/>
      <c r="I14" s="18"/>
      <c r="J14" s="18"/>
      <c r="K14" s="18"/>
      <c r="L14" s="18"/>
      <c r="M14" s="18"/>
      <c r="N14" s="18"/>
      <c r="O14" s="18"/>
    </row>
    <row r="15" spans="1:25" ht="13.5" customHeight="1" x14ac:dyDescent="0.25"/>
    <row r="16" spans="1:25" ht="4.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6" ht="11.25" customHeight="1" x14ac:dyDescent="0.25"/>
    <row r="18" spans="2:26" ht="42" customHeight="1" x14ac:dyDescent="0.25">
      <c r="B18" s="25" t="s">
        <v>0</v>
      </c>
      <c r="C18" s="25"/>
      <c r="D18" s="25"/>
      <c r="E18" s="25"/>
      <c r="F18" s="25"/>
      <c r="G18" s="25"/>
      <c r="H18" s="25"/>
      <c r="I18" s="25"/>
      <c r="J18" s="25"/>
      <c r="K18" s="11"/>
      <c r="L18" s="11"/>
      <c r="M18" s="1">
        <v>2016</v>
      </c>
      <c r="N18" s="11">
        <v>2017</v>
      </c>
      <c r="O18" s="11"/>
      <c r="P18" s="11"/>
      <c r="Q18" s="11"/>
      <c r="R18" s="11">
        <v>2018</v>
      </c>
      <c r="S18" s="11"/>
      <c r="T18" s="11"/>
      <c r="U18" s="11"/>
      <c r="V18" s="11">
        <v>2019</v>
      </c>
      <c r="W18" s="11"/>
      <c r="X18" s="11">
        <v>2020</v>
      </c>
      <c r="Y18" s="11"/>
      <c r="Z18" s="11"/>
    </row>
    <row r="19" spans="2:26" ht="19.5" customHeight="1" x14ac:dyDescent="0.25">
      <c r="B19" s="22" t="s">
        <v>1</v>
      </c>
      <c r="C19" s="22"/>
      <c r="D19" s="22"/>
      <c r="E19" s="22"/>
      <c r="F19" s="22"/>
      <c r="G19" s="22"/>
      <c r="H19" s="22"/>
      <c r="I19" s="22"/>
      <c r="J19" s="22"/>
      <c r="K19" s="8"/>
      <c r="L19" s="8"/>
      <c r="M19" s="2">
        <f>SUM(M20:M28)</f>
        <v>941883576</v>
      </c>
      <c r="N19" s="12">
        <f>SUM(N20:Q28)</f>
        <v>855534752</v>
      </c>
      <c r="O19" s="16"/>
      <c r="P19" s="16"/>
      <c r="Q19" s="13"/>
      <c r="R19" s="12">
        <f>SUM(R20:U28)</f>
        <v>705487854</v>
      </c>
      <c r="S19" s="16"/>
      <c r="T19" s="16"/>
      <c r="U19" s="13"/>
      <c r="V19" s="12">
        <f>SUM(V20:W29)</f>
        <v>974673191</v>
      </c>
      <c r="W19" s="13"/>
      <c r="X19" s="8">
        <f>SUM(X20:Z29)</f>
        <v>1503281688.5899999</v>
      </c>
      <c r="Y19" s="8"/>
      <c r="Z19" s="8"/>
    </row>
    <row r="20" spans="2:26" ht="18.75" customHeight="1" x14ac:dyDescent="0.25">
      <c r="B20" s="21" t="s">
        <v>2</v>
      </c>
      <c r="C20" s="21"/>
      <c r="D20" s="21"/>
      <c r="E20" s="21"/>
      <c r="F20" s="21"/>
      <c r="G20" s="21"/>
      <c r="H20" s="21"/>
      <c r="I20" s="21"/>
      <c r="J20" s="21"/>
      <c r="K20" s="7"/>
      <c r="L20" s="7"/>
      <c r="M20" s="3">
        <v>353756952</v>
      </c>
      <c r="N20" s="7">
        <v>350436155</v>
      </c>
      <c r="O20" s="7"/>
      <c r="P20" s="7"/>
      <c r="Q20" s="7"/>
      <c r="R20" s="7">
        <v>338562612</v>
      </c>
      <c r="S20" s="7"/>
      <c r="T20" s="7"/>
      <c r="U20" s="7"/>
      <c r="V20" s="7">
        <v>384842068</v>
      </c>
      <c r="W20" s="7"/>
      <c r="X20" s="7">
        <v>394532068.69</v>
      </c>
      <c r="Y20" s="7"/>
      <c r="Z20" s="7"/>
    </row>
    <row r="21" spans="2:26" ht="18.75" customHeight="1" x14ac:dyDescent="0.25">
      <c r="B21" s="20" t="s">
        <v>3</v>
      </c>
      <c r="C21" s="20"/>
      <c r="D21" s="20"/>
      <c r="E21" s="20"/>
      <c r="F21" s="20"/>
      <c r="G21" s="20"/>
      <c r="H21" s="20"/>
      <c r="I21" s="20"/>
      <c r="J21" s="20"/>
      <c r="K21" s="6"/>
      <c r="L21" s="6"/>
      <c r="M21" s="4">
        <v>63751180</v>
      </c>
      <c r="N21" s="6">
        <v>69157898</v>
      </c>
      <c r="O21" s="6"/>
      <c r="P21" s="6"/>
      <c r="Q21" s="6"/>
      <c r="R21" s="6">
        <v>51699844</v>
      </c>
      <c r="S21" s="6"/>
      <c r="T21" s="6"/>
      <c r="U21" s="6"/>
      <c r="V21" s="6">
        <v>65698901</v>
      </c>
      <c r="W21" s="6"/>
      <c r="X21" s="6">
        <v>70713575.200000003</v>
      </c>
      <c r="Y21" s="6"/>
      <c r="Z21" s="6"/>
    </row>
    <row r="22" spans="2:26" ht="18.75" customHeight="1" x14ac:dyDescent="0.25">
      <c r="B22" s="21" t="s">
        <v>4</v>
      </c>
      <c r="C22" s="21"/>
      <c r="D22" s="21"/>
      <c r="E22" s="21"/>
      <c r="F22" s="21"/>
      <c r="G22" s="21"/>
      <c r="H22" s="21"/>
      <c r="I22" s="21"/>
      <c r="J22" s="21"/>
      <c r="K22" s="7"/>
      <c r="L22" s="7"/>
      <c r="M22" s="3">
        <v>176633334</v>
      </c>
      <c r="N22" s="7">
        <v>125572289</v>
      </c>
      <c r="O22" s="7"/>
      <c r="P22" s="7"/>
      <c r="Q22" s="7"/>
      <c r="R22" s="7">
        <v>76098808</v>
      </c>
      <c r="S22" s="7"/>
      <c r="T22" s="7"/>
      <c r="U22" s="7"/>
      <c r="V22" s="7">
        <v>165627926</v>
      </c>
      <c r="W22" s="7"/>
      <c r="X22" s="7">
        <v>212839392.36000001</v>
      </c>
      <c r="Y22" s="7"/>
      <c r="Z22" s="7"/>
    </row>
    <row r="23" spans="2:26" ht="18.75" customHeight="1" x14ac:dyDescent="0.25">
      <c r="B23" s="20" t="s">
        <v>5</v>
      </c>
      <c r="C23" s="20"/>
      <c r="D23" s="20"/>
      <c r="E23" s="20"/>
      <c r="F23" s="20"/>
      <c r="G23" s="20"/>
      <c r="H23" s="20"/>
      <c r="I23" s="20"/>
      <c r="J23" s="20"/>
      <c r="K23" s="6"/>
      <c r="L23" s="6"/>
      <c r="M23" s="4">
        <v>103020127</v>
      </c>
      <c r="N23" s="6">
        <v>110166926</v>
      </c>
      <c r="O23" s="6"/>
      <c r="P23" s="6"/>
      <c r="Q23" s="6"/>
      <c r="R23" s="6">
        <v>144647784</v>
      </c>
      <c r="S23" s="6"/>
      <c r="T23" s="6"/>
      <c r="U23" s="6"/>
      <c r="V23" s="6">
        <v>126754021</v>
      </c>
      <c r="W23" s="6"/>
      <c r="X23" s="6">
        <v>141387995.66999999</v>
      </c>
      <c r="Y23" s="6"/>
      <c r="Z23" s="6"/>
    </row>
    <row r="24" spans="2:26" ht="18.75" customHeight="1" x14ac:dyDescent="0.25">
      <c r="B24" s="21" t="s">
        <v>6</v>
      </c>
      <c r="C24" s="21"/>
      <c r="D24" s="21"/>
      <c r="E24" s="21"/>
      <c r="F24" s="21"/>
      <c r="G24" s="21"/>
      <c r="H24" s="21"/>
      <c r="I24" s="21"/>
      <c r="J24" s="21"/>
      <c r="K24" s="7"/>
      <c r="L24" s="7"/>
      <c r="M24" s="3">
        <v>31401063</v>
      </c>
      <c r="N24" s="7">
        <v>1004519</v>
      </c>
      <c r="O24" s="7"/>
      <c r="P24" s="7"/>
      <c r="Q24" s="7"/>
      <c r="R24" s="7">
        <v>964867</v>
      </c>
      <c r="S24" s="7"/>
      <c r="T24" s="7"/>
      <c r="U24" s="7"/>
      <c r="V24" s="7">
        <v>6556044</v>
      </c>
      <c r="W24" s="7"/>
      <c r="X24" s="7">
        <v>9522059.0600000005</v>
      </c>
      <c r="Y24" s="7"/>
      <c r="Z24" s="7"/>
    </row>
    <row r="25" spans="2:26" ht="18.75" customHeight="1" x14ac:dyDescent="0.25">
      <c r="B25" s="20" t="s">
        <v>7</v>
      </c>
      <c r="C25" s="20"/>
      <c r="D25" s="20"/>
      <c r="E25" s="20"/>
      <c r="F25" s="20"/>
      <c r="G25" s="20"/>
      <c r="H25" s="20"/>
      <c r="I25" s="20"/>
      <c r="J25" s="20"/>
      <c r="K25" s="6"/>
      <c r="L25" s="6"/>
      <c r="M25" s="4">
        <v>99155289</v>
      </c>
      <c r="N25" s="6">
        <v>29541263</v>
      </c>
      <c r="O25" s="6"/>
      <c r="P25" s="6"/>
      <c r="Q25" s="6"/>
      <c r="R25" s="6">
        <v>2379749</v>
      </c>
      <c r="S25" s="6"/>
      <c r="T25" s="6"/>
      <c r="U25" s="6"/>
      <c r="V25" s="6">
        <v>39728449</v>
      </c>
      <c r="W25" s="6"/>
      <c r="X25" s="6">
        <v>29255910.010000002</v>
      </c>
      <c r="Y25" s="6"/>
      <c r="Z25" s="6"/>
    </row>
    <row r="26" spans="2:26" ht="18.75" customHeight="1" x14ac:dyDescent="0.25">
      <c r="B26" s="21" t="s">
        <v>8</v>
      </c>
      <c r="C26" s="21"/>
      <c r="D26" s="21"/>
      <c r="E26" s="21"/>
      <c r="F26" s="21"/>
      <c r="G26" s="21"/>
      <c r="H26" s="21"/>
      <c r="I26" s="21"/>
      <c r="J26" s="21"/>
      <c r="K26" s="7"/>
      <c r="L26" s="7"/>
      <c r="M26" s="3">
        <v>1032</v>
      </c>
      <c r="N26" s="7">
        <v>3399</v>
      </c>
      <c r="O26" s="7"/>
      <c r="P26" s="7"/>
      <c r="Q26" s="7"/>
      <c r="R26" s="7">
        <v>0</v>
      </c>
      <c r="S26" s="7"/>
      <c r="T26" s="7"/>
      <c r="U26" s="7"/>
      <c r="V26" s="7">
        <v>0</v>
      </c>
      <c r="W26" s="7"/>
      <c r="X26" s="7">
        <v>0</v>
      </c>
      <c r="Y26" s="7"/>
      <c r="Z26" s="7"/>
    </row>
    <row r="27" spans="2:26" ht="18.75" customHeight="1" x14ac:dyDescent="0.25">
      <c r="B27" s="20" t="s">
        <v>9</v>
      </c>
      <c r="C27" s="20"/>
      <c r="D27" s="20"/>
      <c r="E27" s="20"/>
      <c r="F27" s="20"/>
      <c r="G27" s="20"/>
      <c r="H27" s="20"/>
      <c r="I27" s="20"/>
      <c r="J27" s="20"/>
      <c r="K27" s="6"/>
      <c r="L27" s="6"/>
      <c r="M27" s="4">
        <v>0</v>
      </c>
      <c r="N27" s="6">
        <v>0</v>
      </c>
      <c r="O27" s="6"/>
      <c r="P27" s="6"/>
      <c r="Q27" s="6"/>
      <c r="R27" s="6">
        <v>0</v>
      </c>
      <c r="S27" s="6"/>
      <c r="T27" s="6"/>
      <c r="U27" s="6"/>
      <c r="V27" s="6">
        <v>0</v>
      </c>
      <c r="W27" s="6"/>
      <c r="X27" s="6">
        <v>0</v>
      </c>
      <c r="Y27" s="6"/>
      <c r="Z27" s="6"/>
    </row>
    <row r="28" spans="2:26" ht="18.75" customHeight="1" x14ac:dyDescent="0.25">
      <c r="B28" s="21" t="s">
        <v>10</v>
      </c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3">
        <v>114164599</v>
      </c>
      <c r="N28" s="7">
        <v>169652303</v>
      </c>
      <c r="O28" s="7"/>
      <c r="P28" s="7"/>
      <c r="Q28" s="7"/>
      <c r="R28" s="7">
        <v>91134190</v>
      </c>
      <c r="S28" s="7"/>
      <c r="T28" s="7"/>
      <c r="U28" s="7"/>
      <c r="V28" s="7">
        <v>185465782</v>
      </c>
      <c r="W28" s="7"/>
      <c r="X28" s="7">
        <v>645030687.60000002</v>
      </c>
      <c r="Y28" s="7"/>
      <c r="Z28" s="7"/>
    </row>
    <row r="29" spans="2:26" ht="18.75" customHeight="1" x14ac:dyDescent="0.25">
      <c r="B29" s="20" t="s">
        <v>11</v>
      </c>
      <c r="C29" s="20"/>
      <c r="D29" s="20"/>
      <c r="E29" s="20"/>
      <c r="F29" s="20"/>
      <c r="G29" s="20"/>
      <c r="H29" s="20"/>
      <c r="I29" s="20"/>
      <c r="J29" s="20"/>
      <c r="K29" s="6"/>
      <c r="L29" s="6"/>
      <c r="M29" s="4">
        <v>0</v>
      </c>
      <c r="N29" s="6">
        <v>0</v>
      </c>
      <c r="O29" s="6"/>
      <c r="P29" s="6"/>
      <c r="Q29" s="6"/>
      <c r="R29" s="6">
        <v>0</v>
      </c>
      <c r="S29" s="6"/>
      <c r="T29" s="6"/>
      <c r="U29" s="6"/>
      <c r="V29" s="6">
        <v>0</v>
      </c>
      <c r="W29" s="6"/>
      <c r="X29" s="6">
        <v>0</v>
      </c>
      <c r="Y29" s="6"/>
      <c r="Z29" s="6"/>
    </row>
    <row r="30" spans="2:26" ht="18.75" customHeight="1" x14ac:dyDescent="0.25">
      <c r="B30" s="24" t="s">
        <v>12</v>
      </c>
      <c r="C30" s="24"/>
      <c r="D30" s="24"/>
      <c r="E30" s="24"/>
      <c r="F30" s="24"/>
      <c r="G30" s="24"/>
      <c r="H30" s="24"/>
      <c r="I30" s="24"/>
      <c r="J30" s="24"/>
      <c r="K30" s="9"/>
      <c r="L30" s="9"/>
      <c r="M30" s="5">
        <v>0</v>
      </c>
      <c r="N30" s="9">
        <f>SUM(N31:Q39)</f>
        <v>125577781</v>
      </c>
      <c r="O30" s="9"/>
      <c r="P30" s="9"/>
      <c r="Q30" s="9"/>
      <c r="R30" s="9">
        <f>SUM(R32:U40)</f>
        <v>87224790</v>
      </c>
      <c r="S30" s="9"/>
      <c r="T30" s="9"/>
      <c r="U30" s="9"/>
      <c r="V30" s="9">
        <f>SUM(V32:W40)</f>
        <v>44640711</v>
      </c>
      <c r="W30" s="9"/>
      <c r="X30" s="9">
        <f>SUM(X31:Z40)</f>
        <v>46271654.480000004</v>
      </c>
      <c r="Y30" s="9"/>
      <c r="Z30" s="9"/>
    </row>
    <row r="31" spans="2:26" ht="18.75" customHeight="1" x14ac:dyDescent="0.25">
      <c r="B31" s="20" t="s">
        <v>2</v>
      </c>
      <c r="C31" s="20"/>
      <c r="D31" s="20"/>
      <c r="E31" s="20"/>
      <c r="F31" s="20"/>
      <c r="G31" s="20"/>
      <c r="H31" s="20"/>
      <c r="I31" s="20"/>
      <c r="J31" s="20"/>
      <c r="K31" s="6"/>
      <c r="L31" s="6"/>
      <c r="M31" s="4">
        <v>0</v>
      </c>
      <c r="N31" s="6">
        <v>0</v>
      </c>
      <c r="O31" s="6"/>
      <c r="P31" s="6"/>
      <c r="Q31" s="6"/>
      <c r="R31" s="6">
        <v>0</v>
      </c>
      <c r="S31" s="6"/>
      <c r="T31" s="6"/>
      <c r="U31" s="6"/>
      <c r="V31" s="6">
        <v>0</v>
      </c>
      <c r="W31" s="6"/>
      <c r="X31" s="6">
        <v>0</v>
      </c>
      <c r="Y31" s="6"/>
      <c r="Z31" s="6"/>
    </row>
    <row r="32" spans="2:26" ht="19.5" customHeight="1" x14ac:dyDescent="0.25">
      <c r="B32" s="21" t="s">
        <v>3</v>
      </c>
      <c r="C32" s="21"/>
      <c r="D32" s="21"/>
      <c r="E32" s="21"/>
      <c r="F32" s="21"/>
      <c r="G32" s="21"/>
      <c r="H32" s="21"/>
      <c r="I32" s="21"/>
      <c r="J32" s="21"/>
      <c r="K32" s="7"/>
      <c r="L32" s="7"/>
      <c r="M32" s="3">
        <v>0</v>
      </c>
      <c r="N32" s="7">
        <v>4299731</v>
      </c>
      <c r="O32" s="7"/>
      <c r="P32" s="7"/>
      <c r="Q32" s="7"/>
      <c r="R32" s="7">
        <v>3455151</v>
      </c>
      <c r="S32" s="7"/>
      <c r="T32" s="7"/>
      <c r="U32" s="7"/>
      <c r="V32" s="7">
        <v>4965283</v>
      </c>
      <c r="W32" s="7"/>
      <c r="X32" s="7">
        <v>6261570.3399999999</v>
      </c>
      <c r="Y32" s="7"/>
      <c r="Z32" s="7"/>
    </row>
    <row r="33" spans="2:26" ht="18.75" customHeight="1" x14ac:dyDescent="0.25">
      <c r="B33" s="20" t="s">
        <v>4</v>
      </c>
      <c r="C33" s="20"/>
      <c r="D33" s="20"/>
      <c r="E33" s="20"/>
      <c r="F33" s="20"/>
      <c r="G33" s="20"/>
      <c r="H33" s="20"/>
      <c r="I33" s="20"/>
      <c r="J33" s="20"/>
      <c r="K33" s="6"/>
      <c r="L33" s="6"/>
      <c r="M33" s="4">
        <v>0</v>
      </c>
      <c r="N33" s="6">
        <v>6951074</v>
      </c>
      <c r="O33" s="6"/>
      <c r="P33" s="6"/>
      <c r="Q33" s="6"/>
      <c r="R33" s="6">
        <v>6067864</v>
      </c>
      <c r="S33" s="6"/>
      <c r="T33" s="6"/>
      <c r="U33" s="6"/>
      <c r="V33" s="6">
        <v>7341047</v>
      </c>
      <c r="W33" s="6"/>
      <c r="X33" s="6">
        <v>1172004.3600000001</v>
      </c>
      <c r="Y33" s="6"/>
      <c r="Z33" s="6"/>
    </row>
    <row r="34" spans="2:26" ht="18.75" customHeight="1" x14ac:dyDescent="0.25">
      <c r="B34" s="21" t="s">
        <v>5</v>
      </c>
      <c r="C34" s="21"/>
      <c r="D34" s="21"/>
      <c r="E34" s="21"/>
      <c r="F34" s="21"/>
      <c r="G34" s="21"/>
      <c r="H34" s="21"/>
      <c r="I34" s="21"/>
      <c r="J34" s="21"/>
      <c r="K34" s="7"/>
      <c r="L34" s="7"/>
      <c r="M34" s="3">
        <v>0</v>
      </c>
      <c r="N34" s="7">
        <v>92030</v>
      </c>
      <c r="O34" s="7"/>
      <c r="P34" s="7"/>
      <c r="Q34" s="7"/>
      <c r="R34" s="7">
        <v>237717</v>
      </c>
      <c r="S34" s="7"/>
      <c r="T34" s="7"/>
      <c r="U34" s="7"/>
      <c r="V34" s="7">
        <v>217620</v>
      </c>
      <c r="W34" s="7"/>
      <c r="X34" s="7">
        <v>321843.90000000002</v>
      </c>
      <c r="Y34" s="7"/>
      <c r="Z34" s="7"/>
    </row>
    <row r="35" spans="2:26" ht="18.75" customHeight="1" x14ac:dyDescent="0.25">
      <c r="B35" s="20" t="s">
        <v>6</v>
      </c>
      <c r="C35" s="20"/>
      <c r="D35" s="20"/>
      <c r="E35" s="20"/>
      <c r="F35" s="20"/>
      <c r="G35" s="20"/>
      <c r="H35" s="20"/>
      <c r="I35" s="20"/>
      <c r="J35" s="20"/>
      <c r="K35" s="6"/>
      <c r="L35" s="6"/>
      <c r="M35" s="4">
        <v>0</v>
      </c>
      <c r="N35" s="6">
        <v>613021</v>
      </c>
      <c r="O35" s="6"/>
      <c r="P35" s="6"/>
      <c r="Q35" s="6"/>
      <c r="R35" s="6">
        <v>1615131</v>
      </c>
      <c r="S35" s="6"/>
      <c r="T35" s="6"/>
      <c r="U35" s="6"/>
      <c r="V35" s="6">
        <v>6129874</v>
      </c>
      <c r="W35" s="6"/>
      <c r="X35" s="6">
        <v>11376775.5</v>
      </c>
      <c r="Y35" s="6"/>
      <c r="Z35" s="6"/>
    </row>
    <row r="36" spans="2:26" ht="18.75" customHeight="1" x14ac:dyDescent="0.25">
      <c r="B36" s="21" t="s">
        <v>7</v>
      </c>
      <c r="C36" s="21"/>
      <c r="D36" s="21"/>
      <c r="E36" s="21"/>
      <c r="F36" s="21"/>
      <c r="G36" s="21"/>
      <c r="H36" s="21"/>
      <c r="I36" s="21"/>
      <c r="J36" s="21"/>
      <c r="K36" s="7"/>
      <c r="L36" s="7"/>
      <c r="M36" s="3">
        <v>0</v>
      </c>
      <c r="N36" s="7">
        <v>113621925</v>
      </c>
      <c r="O36" s="7"/>
      <c r="P36" s="7"/>
      <c r="Q36" s="7"/>
      <c r="R36" s="7">
        <v>75848927</v>
      </c>
      <c r="S36" s="7"/>
      <c r="T36" s="7"/>
      <c r="U36" s="7"/>
      <c r="V36" s="7">
        <v>25986887</v>
      </c>
      <c r="W36" s="7"/>
      <c r="X36" s="7">
        <v>27139460.379999999</v>
      </c>
      <c r="Y36" s="7"/>
      <c r="Z36" s="7"/>
    </row>
    <row r="37" spans="2:26" ht="18.75" customHeight="1" x14ac:dyDescent="0.25">
      <c r="B37" s="20" t="s">
        <v>8</v>
      </c>
      <c r="C37" s="20"/>
      <c r="D37" s="20"/>
      <c r="E37" s="20"/>
      <c r="F37" s="20"/>
      <c r="G37" s="20"/>
      <c r="H37" s="20"/>
      <c r="I37" s="20"/>
      <c r="J37" s="20"/>
      <c r="K37" s="6"/>
      <c r="L37" s="6"/>
      <c r="M37" s="4">
        <v>0</v>
      </c>
      <c r="N37" s="6">
        <v>0</v>
      </c>
      <c r="O37" s="6"/>
      <c r="P37" s="6"/>
      <c r="Q37" s="6"/>
      <c r="R37" s="6">
        <v>0</v>
      </c>
      <c r="S37" s="6"/>
      <c r="T37" s="6"/>
      <c r="U37" s="6"/>
      <c r="V37" s="6">
        <v>0</v>
      </c>
      <c r="W37" s="6"/>
      <c r="X37" s="6">
        <v>0</v>
      </c>
      <c r="Y37" s="6"/>
      <c r="Z37" s="6"/>
    </row>
    <row r="38" spans="2:26" ht="18.75" customHeight="1" x14ac:dyDescent="0.25">
      <c r="B38" s="21" t="s">
        <v>9</v>
      </c>
      <c r="C38" s="21"/>
      <c r="D38" s="21"/>
      <c r="E38" s="21"/>
      <c r="F38" s="21"/>
      <c r="G38" s="21"/>
      <c r="H38" s="21"/>
      <c r="I38" s="21"/>
      <c r="J38" s="21"/>
      <c r="K38" s="7"/>
      <c r="L38" s="7"/>
      <c r="M38" s="3">
        <v>0</v>
      </c>
      <c r="N38" s="7">
        <v>0</v>
      </c>
      <c r="O38" s="7"/>
      <c r="P38" s="7"/>
      <c r="Q38" s="7"/>
      <c r="R38" s="7">
        <v>0</v>
      </c>
      <c r="S38" s="7"/>
      <c r="T38" s="7"/>
      <c r="U38" s="7"/>
      <c r="V38" s="7">
        <v>0</v>
      </c>
      <c r="W38" s="7"/>
      <c r="X38" s="7">
        <v>0</v>
      </c>
      <c r="Y38" s="7"/>
      <c r="Z38" s="7"/>
    </row>
    <row r="39" spans="2:26" ht="18.75" customHeight="1" x14ac:dyDescent="0.25">
      <c r="B39" s="20" t="s">
        <v>10</v>
      </c>
      <c r="C39" s="20"/>
      <c r="D39" s="20"/>
      <c r="E39" s="20"/>
      <c r="F39" s="20"/>
      <c r="G39" s="20"/>
      <c r="H39" s="20"/>
      <c r="I39" s="20"/>
      <c r="J39" s="20"/>
      <c r="K39" s="6"/>
      <c r="L39" s="6"/>
      <c r="M39" s="4">
        <v>0</v>
      </c>
      <c r="N39" s="6">
        <v>0</v>
      </c>
      <c r="O39" s="6"/>
      <c r="P39" s="6"/>
      <c r="Q39" s="6"/>
      <c r="R39" s="6">
        <v>0</v>
      </c>
      <c r="S39" s="6"/>
      <c r="T39" s="6"/>
      <c r="U39" s="6"/>
      <c r="V39" s="6">
        <v>0</v>
      </c>
      <c r="W39" s="6"/>
      <c r="X39" s="6">
        <v>0</v>
      </c>
      <c r="Y39" s="6"/>
      <c r="Z39" s="6"/>
    </row>
    <row r="40" spans="2:26" ht="18.75" customHeight="1" x14ac:dyDescent="0.25"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7"/>
      <c r="L40" s="7"/>
      <c r="M40" s="3">
        <v>0</v>
      </c>
      <c r="N40" s="7">
        <v>0</v>
      </c>
      <c r="O40" s="7"/>
      <c r="P40" s="7"/>
      <c r="Q40" s="7"/>
      <c r="R40" s="7">
        <v>0</v>
      </c>
      <c r="S40" s="7"/>
      <c r="T40" s="7"/>
      <c r="U40" s="7"/>
      <c r="V40" s="7">
        <v>0</v>
      </c>
      <c r="W40" s="7"/>
      <c r="X40" s="7">
        <v>0</v>
      </c>
      <c r="Y40" s="7"/>
      <c r="Z40" s="7"/>
    </row>
    <row r="41" spans="2:26" ht="18.75" customHeight="1" x14ac:dyDescent="0.25"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8"/>
      <c r="L41" s="8"/>
      <c r="M41" s="2">
        <f>SUM(M19,M30)</f>
        <v>941883576</v>
      </c>
      <c r="N41" s="8">
        <f>SUM(N19,N30)</f>
        <v>981112533</v>
      </c>
      <c r="O41" s="8"/>
      <c r="P41" s="8"/>
      <c r="Q41" s="8"/>
      <c r="R41" s="8">
        <f>SUM(R19,R30)</f>
        <v>792712644</v>
      </c>
      <c r="S41" s="8"/>
      <c r="T41" s="8"/>
      <c r="U41" s="8"/>
      <c r="V41" s="8">
        <f>SUM(V19,V30)</f>
        <v>1019313902</v>
      </c>
      <c r="W41" s="8"/>
      <c r="X41" s="8">
        <f>SUM(X19,X30)</f>
        <v>1549553343.0699999</v>
      </c>
      <c r="Y41" s="8"/>
      <c r="Z41" s="8"/>
    </row>
    <row r="42" spans="2:26" ht="18" customHeight="1" x14ac:dyDescent="0.25">
      <c r="B42" s="23" t="s">
        <v>14</v>
      </c>
      <c r="C42" s="23"/>
      <c r="D42" s="23"/>
      <c r="E42" s="23"/>
      <c r="F42" s="23"/>
      <c r="G42" s="23"/>
      <c r="H42" s="23"/>
      <c r="I42" s="23"/>
      <c r="J42" s="19" t="s">
        <v>19</v>
      </c>
      <c r="K42" s="19"/>
      <c r="L42" s="14" t="s">
        <v>14</v>
      </c>
      <c r="M42" s="14"/>
      <c r="N42" s="14"/>
      <c r="O42" s="14" t="s">
        <v>14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</sheetData>
  <sheetProtection password="C9A7" sheet="1" objects="1" scenarios="1"/>
  <mergeCells count="160">
    <mergeCell ref="B23:J23"/>
    <mergeCell ref="B24:J24"/>
    <mergeCell ref="B25:J25"/>
    <mergeCell ref="X19:Z19"/>
    <mergeCell ref="X20:Z20"/>
    <mergeCell ref="X21:Z21"/>
    <mergeCell ref="X22:Z22"/>
    <mergeCell ref="X23:Z23"/>
    <mergeCell ref="X24:Z24"/>
    <mergeCell ref="X25:Z25"/>
    <mergeCell ref="B35:J35"/>
    <mergeCell ref="B36:J36"/>
    <mergeCell ref="B37:J37"/>
    <mergeCell ref="B38:J38"/>
    <mergeCell ref="B39:J39"/>
    <mergeCell ref="B40:J40"/>
    <mergeCell ref="B41:J41"/>
    <mergeCell ref="B42:I42"/>
    <mergeCell ref="C4:C12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A16:Y16"/>
    <mergeCell ref="B18:J18"/>
    <mergeCell ref="B19:J19"/>
    <mergeCell ref="B20:J20"/>
    <mergeCell ref="B21:J21"/>
    <mergeCell ref="B22:J2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L42:N42"/>
    <mergeCell ref="N18:Q18"/>
    <mergeCell ref="N19:Q19"/>
    <mergeCell ref="N20:Q20"/>
    <mergeCell ref="N21:Q21"/>
    <mergeCell ref="N22:Q22"/>
    <mergeCell ref="G1:O2"/>
    <mergeCell ref="G4:O6"/>
    <mergeCell ref="G8:O9"/>
    <mergeCell ref="G10:O10"/>
    <mergeCell ref="G11:O13"/>
    <mergeCell ref="G14:O14"/>
    <mergeCell ref="J42:K42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O42:Z42"/>
    <mergeCell ref="Q4:R12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R41:U41"/>
    <mergeCell ref="U2:X4"/>
    <mergeCell ref="U6:X8"/>
    <mergeCell ref="U10:X11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X18:Z18"/>
    <mergeCell ref="X26:Z26"/>
    <mergeCell ref="X27:Z27"/>
    <mergeCell ref="X28:Z28"/>
    <mergeCell ref="X29:Z29"/>
    <mergeCell ref="X30:Z30"/>
    <mergeCell ref="X31:Z31"/>
    <mergeCell ref="X32:Z32"/>
    <mergeCell ref="X33:Z33"/>
    <mergeCell ref="X34:Z34"/>
    <mergeCell ref="X35:Z35"/>
    <mergeCell ref="X36:Z36"/>
    <mergeCell ref="X37:Z37"/>
    <mergeCell ref="X38:Z38"/>
    <mergeCell ref="X39:Z39"/>
    <mergeCell ref="X40:Z40"/>
    <mergeCell ref="X41:Z41"/>
    <mergeCell ref="V36:W36"/>
    <mergeCell ref="V37:W37"/>
    <mergeCell ref="V38:W38"/>
    <mergeCell ref="V39:W39"/>
    <mergeCell ref="V40:W40"/>
    <mergeCell ref="V41:W41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Tesoreria</cp:lastModifiedBy>
  <cp:lastPrinted>2021-04-12T16:30:53Z</cp:lastPrinted>
  <dcterms:created xsi:type="dcterms:W3CDTF">2021-04-12T16:32:34Z</dcterms:created>
  <dcterms:modified xsi:type="dcterms:W3CDTF">2021-04-14T16:05:28Z</dcterms:modified>
</cp:coreProperties>
</file>